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20" yWindow="-120" windowWidth="20730" windowHeight="117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/>
  <c r="C16"/>
  <c r="D16"/>
  <c r="E16"/>
  <c r="I16"/>
  <c r="F16" l="1"/>
  <c r="G16"/>
  <c r="H16"/>
  <c r="J16"/>
  <c r="C17"/>
</calcChain>
</file>

<file path=xl/sharedStrings.xml><?xml version="1.0" encoding="utf-8"?>
<sst xmlns="http://schemas.openxmlformats.org/spreadsheetml/2006/main" count="26" uniqueCount="25">
  <si>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</si>
  <si>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</si>
  <si>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</si>
  <si>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</si>
  <si>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</si>
  <si>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</si>
  <si>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</si>
  <si>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</si>
  <si>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</si>
  <si>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</si>
  <si>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</si>
  <si>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</si>
  <si>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</si>
  <si>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</si>
  <si>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</si>
  <si>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</si>
  <si>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</si>
  <si>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</si>
  <si>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</si>
  <si>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</si>
  <si>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</si>
  <si>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</si>
  <si>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</si>
  <si>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</si>
  <si>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Somministrazioni dal 15 al 21 ottobre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</si>
</sst>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2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5">
    <cellStyle name="Normale" xfId="0" builtinId="0"/>
    <cellStyle name="Normale 2" xfId="2"/>
    <cellStyle name="Normale 3" xfId="3"/>
    <cellStyle name="Normale 4" xfId="4"/>
    <cellStyle name="Percentuale" xfId="1" builtinId="5"/>
  </cellStyles>
  <dxfs count="17">
    <dxf>
      <numFmt numFmtId="168" formatCode="0.0%"/>
    </dxf>
    <dxf>
      <numFmt numFmtId="1" formatCode="0"/>
    </dxf>
    <dxf>
      <numFmt numFmtId="1" formatCode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>
  <tableColumns count="10">
    <tableColumn id="1" name="FASCIA ETA"/>
    <tableColumn id="2" name="Popolazione Istat" dataDxfId="16" totalsRowDxfId="15"/>
    <tableColumn id="3" name="&#10;PRIMA " dataDxfId="14" totalsRowDxfId="13"/>
    <tableColumn id="4" name="&#10;SECONDA" dataDxfId="12" totalsRowDxfId="11"/>
    <tableColumn id="5" name="&#10;TERZA" dataDxfId="10" totalsRowDxfId="9"/>
    <tableColumn id="6" name="%&#10;PRIMA" dataDxfId="8" totalsRowDxfId="7"/>
    <tableColumn id="7" name="% &#10;SECONDA" dataDxfId="6" totalsRowDxfId="5"/>
    <tableColumn id="8" name="% &#10;TERZA" dataDxfId="4" totalsRowDxfId="3"/>
    <tableColumn id="9" name="&#10;QUARTA" dataDxfId="2" totalsRowDxfId="1"/>
    <tableColumn id="10" name="%&#10;QUART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zoomScaleSheetLayoutView="100" workbookViewId="0">
      <selection activeCell="C24" sqref="C24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0" ht="21">
      <c r="A1" s="1" t="s">
        <v>0</v>
      </c>
    </row>
    <row r="2" spans="1:10" ht="21">
      <c r="A2" s="1"/>
    </row>
    <row r="3" spans="1:10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0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</row>
    <row r="5" spans="1:10">
      <c r="A5" t="s">
        <v>12</v>
      </c>
      <c r="B5" s="3">
        <v>69994</v>
      </c>
      <c r="C5" s="3">
        <v>31167</v>
      </c>
      <c r="D5" s="3">
        <v>27265</v>
      </c>
      <c r="E5" s="3">
        <v>6020</v>
      </c>
      <c r="F5" s="13">
        <v>0.44528102408777898</v>
      </c>
      <c r="G5" s="14">
        <v>0.38953338857616365</v>
      </c>
      <c r="H5" s="15">
        <v>8.6007372060462328E-2</v>
      </c>
      <c r="I5" s="11">
        <v>4</v>
      </c>
      <c r="J5">
        <v>5.7147755521901877E-5</v>
      </c>
    </row>
    <row r="6" spans="1:10">
      <c r="A6" t="s">
        <v>13</v>
      </c>
      <c r="B6" s="3">
        <v>22032</v>
      </c>
      <c r="C6" s="3">
        <v>20576</v>
      </c>
      <c r="D6" s="3">
        <v>18472</v>
      </c>
      <c r="E6" s="3">
        <v>13622</v>
      </c>
      <c r="F6" s="13">
        <v>0.93391430646332607</v>
      </c>
      <c r="G6" s="14">
        <v>0.83841684822076978</v>
      </c>
      <c r="H6" s="15">
        <v>0.61828249818445902</v>
      </c>
      <c r="I6" s="11">
        <v>21</v>
      </c>
      <c r="J6">
        <v>9.5315904139433552E-4</v>
      </c>
    </row>
    <row r="7" spans="1:10">
      <c r="A7" t="s">
        <v>14</v>
      </c>
      <c r="B7" s="3">
        <v>61183</v>
      </c>
      <c r="C7" s="3">
        <v>50010</v>
      </c>
      <c r="D7" s="3">
        <v>46604</v>
      </c>
      <c r="E7" s="3">
        <v>34774</v>
      </c>
      <c r="F7" s="13">
        <v>0.81738391383227371</v>
      </c>
      <c r="G7" s="14">
        <v>0.76171485543369888</v>
      </c>
      <c r="H7" s="15">
        <v>0.56836049229361096</v>
      </c>
      <c r="I7" s="11">
        <v>92</v>
      </c>
      <c r="J7">
        <v>1.5036856643185199E-3</v>
      </c>
    </row>
    <row r="8" spans="1:10">
      <c r="A8" t="s">
        <v>15</v>
      </c>
      <c r="B8" s="3">
        <v>65204</v>
      </c>
      <c r="C8" s="3">
        <v>53121</v>
      </c>
      <c r="D8" s="3">
        <v>49857</v>
      </c>
      <c r="E8" s="3">
        <v>38642</v>
      </c>
      <c r="F8" s="13">
        <v>0.81468928286608189</v>
      </c>
      <c r="G8" s="14">
        <v>0.76463100423286912</v>
      </c>
      <c r="H8" s="15">
        <v>0.59263235384332247</v>
      </c>
      <c r="I8" s="11">
        <v>189</v>
      </c>
      <c r="J8">
        <v>2.8985951782099259E-3</v>
      </c>
    </row>
    <row r="9" spans="1:10">
      <c r="A9" t="s">
        <v>16</v>
      </c>
      <c r="B9" s="3">
        <v>78467</v>
      </c>
      <c r="C9" s="3">
        <v>66572</v>
      </c>
      <c r="D9" s="3">
        <v>62689</v>
      </c>
      <c r="E9" s="3">
        <v>51706</v>
      </c>
      <c r="F9" s="13">
        <v>0.84840761084277472</v>
      </c>
      <c r="G9" s="14">
        <v>0.79892183975429165</v>
      </c>
      <c r="H9" s="15">
        <v>0.65895217097633396</v>
      </c>
      <c r="I9" s="11">
        <v>412</v>
      </c>
      <c r="J9">
        <v>5.2506149081779606E-3</v>
      </c>
    </row>
    <row r="10" spans="1:10">
      <c r="A10" t="s">
        <v>17</v>
      </c>
      <c r="B10" s="3">
        <v>87822</v>
      </c>
      <c r="C10" s="3">
        <v>81296</v>
      </c>
      <c r="D10" s="3">
        <v>76823</v>
      </c>
      <c r="E10" s="3">
        <v>67374</v>
      </c>
      <c r="F10" s="13">
        <v>0.92569060144382953</v>
      </c>
      <c r="G10" s="14">
        <v>0.87475803329461865</v>
      </c>
      <c r="H10" s="15">
        <v>0.76716540274646439</v>
      </c>
      <c r="I10" s="11">
        <v>1053</v>
      </c>
      <c r="J10">
        <v>1.1990161918425907E-2</v>
      </c>
    </row>
    <row r="11" spans="1:10">
      <c r="A11" t="s">
        <v>18</v>
      </c>
      <c r="B11" s="3">
        <v>72817</v>
      </c>
      <c r="C11" s="3">
        <v>71498</v>
      </c>
      <c r="D11" s="3">
        <v>68822</v>
      </c>
      <c r="E11" s="3">
        <v>62712</v>
      </c>
      <c r="F11" s="13">
        <v>0.98188609802655968</v>
      </c>
      <c r="G11" s="14">
        <v>0.94513643791971658</v>
      </c>
      <c r="H11" s="15">
        <v>0.86122746062045952</v>
      </c>
      <c r="I11" s="11">
        <v>5625</v>
      </c>
      <c r="J11">
        <v>7.7248444731312746E-2</v>
      </c>
    </row>
    <row r="12" spans="1:10">
      <c r="A12" t="s">
        <v>19</v>
      </c>
      <c r="B12" s="3">
        <v>51805</v>
      </c>
      <c r="C12" s="3">
        <v>51863</v>
      </c>
      <c r="D12" s="3">
        <v>50555</v>
      </c>
      <c r="E12" s="3">
        <v>47715</v>
      </c>
      <c r="F12" s="13">
        <v>1.0011195830518289</v>
      </c>
      <c r="G12" s="14">
        <v>0.97587105491747905</v>
      </c>
      <c r="H12" s="15">
        <v>0.9210500916899913</v>
      </c>
      <c r="I12" s="11">
        <v>7451</v>
      </c>
      <c r="J12">
        <v>0.14382781584789114</v>
      </c>
    </row>
    <row r="13" spans="1:10">
      <c r="A13" t="s">
        <v>20</v>
      </c>
      <c r="B13" s="3">
        <v>36107</v>
      </c>
      <c r="C13" s="3">
        <v>34108</v>
      </c>
      <c r="D13" s="3">
        <v>33287</v>
      </c>
      <c r="E13" s="3">
        <v>30972</v>
      </c>
      <c r="F13" s="13">
        <v>0.94463677403273605</v>
      </c>
      <c r="G13" s="14">
        <v>0.92189880078655106</v>
      </c>
      <c r="H13" s="15">
        <v>0.85778380923366659</v>
      </c>
      <c r="I13" s="11">
        <v>7478</v>
      </c>
      <c r="J13">
        <v>0.20710665521920957</v>
      </c>
    </row>
    <row r="14" spans="1:10">
      <c r="A14" t="s">
        <v>21</v>
      </c>
      <c r="B14" s="3">
        <v>7698</v>
      </c>
      <c r="C14" s="3">
        <v>8165</v>
      </c>
      <c r="D14" s="3">
        <v>7853</v>
      </c>
      <c r="E14" s="3">
        <v>6560</v>
      </c>
      <c r="F14" s="13">
        <v>1.0606651078202129</v>
      </c>
      <c r="G14" s="14">
        <v>1.0201351000259808</v>
      </c>
      <c r="H14" s="15">
        <v>0.85216939464796049</v>
      </c>
      <c r="I14" s="11">
        <v>1834</v>
      </c>
      <c r="J14">
        <v>0.23824369966224992</v>
      </c>
    </row>
    <row r="15" spans="1:10">
      <c r="A15" t="s">
        <v>22</v>
      </c>
      <c r="B15" s="3">
        <v>125</v>
      </c>
      <c r="C15" s="3">
        <v>216</v>
      </c>
      <c r="D15" s="3">
        <v>198</v>
      </c>
      <c r="E15" s="3">
        <v>149</v>
      </c>
      <c r="F15" s="13">
        <v>1.728</v>
      </c>
      <c r="G15" s="14">
        <v>1.5840000000000001</v>
      </c>
      <c r="H15" s="15">
        <v>1.1919999999999999</v>
      </c>
      <c r="I15" s="11">
        <v>48</v>
      </c>
      <c r="J15">
        <v>0.38400000000000001</v>
      </c>
    </row>
    <row r="16" spans="1:10" ht="15.75" thickBot="1">
      <c r="A16" t="s">
        <v>23</v>
      </c>
      <c r="B16" s="3">
        <f>SUBTOTAL(109,Table1[Popolazione Istat])</f>
        <v>553254</v>
      </c>
      <c r="C16" s="3" t="e">
        <f>SUBTOTAL(109,#REF!)</f>
        <v>#REF!</v>
      </c>
      <c r="D16" s="3">
        <f>SUBTOTAL(109,#REF!)</f>
        <v>442425</v>
      </c>
      <c r="E16" s="3">
        <f>SUBTOTAL(109,#REF!)</f>
        <v>360246</v>
      </c>
      <c r="F16" s="4" t="e">
        <f>+C16/B16</f>
        <v>#REF!</v>
      </c>
      <c r="G16" s="4">
        <f>+D16/B16</f>
        <v>0.79967790562743335</v>
      </c>
      <c r="H16" s="4">
        <f>+E16/B16</f>
        <v>0.65114034421802647</v>
      </c>
      <c r="I16" s="11">
        <f>SUBTOTAL(109,#REF!)</f>
        <v>24207</v>
      </c>
      <c r="J16" s="12">
        <f>+I16/B16</f>
        <v>4.3753863505731544E-2</v>
      </c>
    </row>
    <row r="17" spans="2:5" ht="24.75" customHeight="1" thickTop="1" thickBot="1">
      <c r="B17" s="5" t="s">
        <v>23</v>
      </c>
      <c r="C17" s="6" t="e">
        <f>+Sheet1!$C$16+Sheet1!$D$16+Sheet1!$E$16+Sheet1!$I$16</f>
        <v>#REF!</v>
      </c>
    </row>
    <row r="18" spans="2:5" ht="15.75" thickTop="1">
      <c r="B18" s="5"/>
      <c r="C18" s="7"/>
    </row>
    <row r="20" spans="2:5" ht="15.75" customHeight="1">
      <c r="B20" s="18">
        <v>1920</v>
      </c>
      <c r="C20" s="17" t="s">
        <v>24</v>
      </c>
      <c r="D20" s="17"/>
      <c r="E20" s="17"/>
    </row>
    <row r="21" spans="2:5">
      <c r="B21" s="19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2022-10-22T08:01:44Z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B5381B55435C43319D245ED659BE1126</vt:lpwstr>
  </property>
</Properties>
</file>